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20_2024_zapotrzebowanie PE 05.2024/"/>
    </mc:Choice>
  </mc:AlternateContent>
  <xr:revisionPtr revIDLastSave="163" documentId="8_{3F8EAA4E-9F47-44D7-B459-DF21EF669324}" xr6:coauthVersionLast="47" xr6:coauthVersionMax="47" xr10:uidLastSave="{B9D1BD0B-AD73-4F4E-B0ED-19E4F95E8886}"/>
  <bookViews>
    <workbookView xWindow="-110" yWindow="-110" windowWidth="19420" windowHeight="104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2" l="1"/>
  <c r="A111" i="12" s="1"/>
  <c r="G46" i="12"/>
  <c r="A103" i="12" s="1"/>
  <c r="G43" i="12"/>
  <c r="A95" i="12" s="1"/>
  <c r="G39" i="12"/>
  <c r="A87" i="12" s="1"/>
  <c r="G35" i="12"/>
  <c r="A79" i="12" s="1"/>
  <c r="G30" i="12"/>
  <c r="A71" i="12" s="1"/>
  <c r="G23" i="12"/>
  <c r="G26" i="12"/>
  <c r="G21" i="12"/>
  <c r="A55" i="12" s="1"/>
  <c r="A63" i="12"/>
  <c r="G48" i="12"/>
  <c r="G45" i="12"/>
  <c r="G42" i="12"/>
  <c r="G41" i="12"/>
  <c r="G38" i="12"/>
  <c r="G37" i="12"/>
  <c r="G33" i="12"/>
  <c r="G34" i="12"/>
  <c r="G32" i="12"/>
  <c r="G29" i="12"/>
  <c r="G28" i="12"/>
  <c r="G24" i="12"/>
  <c r="G25" i="12"/>
  <c r="G20" i="12"/>
</calcChain>
</file>

<file path=xl/sharedStrings.xml><?xml version="1.0" encoding="utf-8"?>
<sst xmlns="http://schemas.openxmlformats.org/spreadsheetml/2006/main" count="151" uniqueCount="101">
  <si>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</si>
  <si>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</si>
  <si>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</si>
  <si>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</si>
  <si>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</si>
  <si>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t>(wypełniają jedynie przedsiębiorcy składający wspólną ofertę)</t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</si>
  <si>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</si>
  <si>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</si>
  <si>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</si>
  <si>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</si>
  <si>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</si>
  <si>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</si>
  <si>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</si>
  <si>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</si>
  <si>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</si>
  <si>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</si>
  <si>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</si>
  <si>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</si>
  <si>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</si>
  <si>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</si>
  <si>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</si>
  <si>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</si>
  <si>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</si>
  <si>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</si>
  <si>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</si>
  <si>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</si>
  <si>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</si>
  <si>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</si>
  <si>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</si>
  <si>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</si>
  <si>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</si>
  <si>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</si>
  <si>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</si>
  <si>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</si>
  <si>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</si>
  <si>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SUMA NETTO PAKIET I</t>
  </si>
  <si>
    <t>** Ze względu na powtarzaność procesu badawczego i prowadzonych eksperymentów Zamawiający wymaga produktu o podanym numerze katalogowym.</t>
  </si>
  <si>
    <t>* należy wpisać ilość dni</t>
  </si>
  <si>
    <t>5. OŚWIADCZAMY, ŻE: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</si>
  <si>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</si>
  <si>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</si>
  <si>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</si>
  <si>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</si>
  <si>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</si>
  <si>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Załącznik nr 1 do zapytania ofertowego ABM/20/24/ZF - Formularz oferty</t>
  </si>
  <si>
    <t>Nazwa zamówienia: Zakup odczynników laboratoryjncyh i materiałów eksploatacyjnych na potrzeby realizacji projektów.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</si>
  <si>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ABM/20/24/ZF</t>
    </r>
  </si>
  <si>
    <t>W powyższych cenach zostały uwzględnione wszystkie koszty związane z wykonaniem zamówienia zgodnie z wymaganiami określonymi w Zapytaniu Ofertowym ABM/20/24/ZF</t>
  </si>
  <si>
    <t>Pakiet I - Medium hodowlane</t>
  </si>
  <si>
    <t>1l</t>
  </si>
  <si>
    <t>Pakiet II - Rękawice jednorazowe</t>
  </si>
  <si>
    <t>Jednorazowe rękawice medyczno - ochronne, bezpudrowe, wykonane z nitrylu. Kategoria ochrony III, zapewniajaca odporność na przenikanie mikroorganizmów, grzybów i bakterii, oraz niektórych substancji opisanych w normie. Mankiet ułatwiający zakładanie. Bez lateksu. Dopasowane na prawą i lewą rękę. Sklasyfikowane jako wyrób medyczny klasy I, środek ochrony indywidualnej kat. III, Zgodność z europejskimi normami: EN ISO 15223-1, EN 1041, Rozporządzenie (UE) 2017/745, EN 16523-1 , EN ISO 374-1 , EN ISO 374-2 , EN ISO 374-4 , EN 420 , EN 455(1-4) , EN ISO 15223, EN ISO 13485:2016, EN ISO 374-5. Rozmiar XS.</t>
  </si>
  <si>
    <t>Jednorazowe rękawice medyczno - ochronne, bezpudrowe, wykonane z nitrylu. Kategoria ochrony III, zapewniajaca odporność na przenikanie mikroorganizmów, grzybów i bakterii, oraz niektórych substancji opisanych w normie. Mankiet ułatwiający zakładanie. Bez lateksu. Dopasowane na prawą i lewą rękę. Sklasyfikowane jako wyrób medyczny klasy I, środek ochrony indywidualnej kat. III, Zgodność z europejskimi normami: EN ISO 15223-1, EN 1041, Rozporządzenie (UE) 2017/745, EN 16523-1 , EN ISO 374-1 , EN ISO 374-2 , EN ISO 374-4 , EN 420 , EN 455(1-4) , EN ISO 15223, EN ISO 13485:2016, EN ISO 374-5. Rozmiar S.</t>
  </si>
  <si>
    <t>Jednorazowe rękawice medyczno - ochronne, bezpudrowe, wykonane z nitrylu. Kategoria ochrony III, zapewniajaca odporność na przenikanie mikroorganizmów, grzybów i bakterii, oraz niektórych substancji opisanych w normie. Mankiet ułatwiający zakładanie. Bez lateksu. Dopasowane na prawą i lewą rękę. Sklasyfikowane jako wyrób medyczny klasy I, środek ochrony indywidualnej kat. III, Zgodność z europejskimi normami: EN ISO 15223-1, EN 1041, Rozporządzenie (UE) 2017/745, EN 16523-1 , EN ISO 374-1 , EN ISO 374-2 , EN ISO 374-4 , EN 420 , EN 455(1-4) , EN ISO 15223, EN ISO 13485:2016, EN ISO 374-5. Rozmiar M.</t>
  </si>
  <si>
    <t>2.</t>
  </si>
  <si>
    <t>3.</t>
  </si>
  <si>
    <t>Pakiet III - Materiały eksploatacyjne cz.1</t>
  </si>
  <si>
    <t xml:space="preserve">Igły do iniekcji G20X1 1/2" o wymiarach 0.9x40 mm, sterylne, pakowane pojedynczo. </t>
  </si>
  <si>
    <t>500 szkiełek</t>
  </si>
  <si>
    <t>SUMA NETTO PAKIET III</t>
  </si>
  <si>
    <t>Pakiet IV - Materiały eksploatacyjne cz.2</t>
  </si>
  <si>
    <t>Probówki do PCR – z płaską pokrywką o pojemności 0.2 ml</t>
  </si>
  <si>
    <t>Końcówki kapilarne o pojemności 1 -200ul do elektroforezy w warunkach denaturujących, wysokość 83 mm +/- 2 mm, niesterylne, wykonane z przezroczystego polipropylenu, pakowane luzem w worku</t>
  </si>
  <si>
    <t>Pudełka z PP, 81-miejscowe, odporne na temperaturę w zakresie −80-120°C, wymiary maksynalne (wys. x szer. x dł.) 47x130x130 mm, do przechowywania probówek o śr. max 12-12,5 mm (1.5/2 mL ependorfki lub kriofiolki), z alfanumerycznym oznakowaniem, z przeźroczystą, lub półprzeźroczystą pokrywką, mix przynajmniej 4 kolorów</t>
  </si>
  <si>
    <t>SUMA NETTO PAKIET IV</t>
  </si>
  <si>
    <t>Pakiet V -  Odczynniki laboratoryjne cz.1</t>
  </si>
  <si>
    <t>Pepsynowy hydrolizat kazeiny. Mieszanka peptydów, gdzie odpowiednie proporcje azotu oraz układ aminokwasów dostarczają warunków dla rozwoju różnych grup drobnoustrojów</t>
  </si>
  <si>
    <t>SUMA NETTO PAKIET V</t>
  </si>
  <si>
    <t>1 op.</t>
  </si>
  <si>
    <t>Pakiet VI -  Odczynniki laboratoryjne cz.2</t>
  </si>
  <si>
    <t xml:space="preserve">Tris-(2-karboksyetylo) fosfiny chlorowodorek (TCEP). Czystość ≥ 98.0%. CAS: 51805-45-9. </t>
  </si>
  <si>
    <t>Virkon S – wysoko skuteczny preparat dezynfekcyjny o szerokim spektrum aktywności wirusobójczej i bakteriobójczej.</t>
  </si>
  <si>
    <t>Pakiet VII -  Kolumny do chromatografii</t>
  </si>
  <si>
    <t>5 x 5 ml</t>
  </si>
  <si>
    <t>Pakiet VIII -  Płytki 384-dołkowe</t>
  </si>
  <si>
    <t>Płytki 384-dołkowe PP; półprzezroczyste, wykonane z polipropylenu (PP), bez barkodów; obrys dołka płytki kwadratowy, dno dołka płaskie; pojemność robocza dołka dla zakresu pracy z DMSO 15-65 μL, dla zakresu pracy z buforem 15-65 uL; kompatybilne z urządzeniem Labcyte Echo555 Liquid Handler; z załączonymi lub dostępnymi dla zamawiającego certyfikatami (wolne od wykrywalnych ilości DNaz oraz RNaz)</t>
  </si>
  <si>
    <t>4.3. PAKIET III</t>
  </si>
  <si>
    <t>4.4. PAKIET IV</t>
  </si>
  <si>
    <t>4.5. PAKIET V</t>
  </si>
  <si>
    <t>4.6. PAKIET VI</t>
  </si>
  <si>
    <t>4.8. PAKIET VIII</t>
  </si>
  <si>
    <t>SUMA NETTO PAKIET VI</t>
  </si>
  <si>
    <t>SUMA NETTO PAKIET VII</t>
  </si>
  <si>
    <t>4.7. PAKIET VII</t>
  </si>
  <si>
    <r>
      <rPr>
        <b/>
        <sz val="10"/>
        <rFont val="Calibri Light"/>
        <family val="2"/>
        <charset val="238"/>
        <scheme val="major"/>
      </rPr>
      <t>2. OŚWIADCZAMY</t>
    </r>
    <r>
      <rPr>
        <sz val="10"/>
        <rFont val="Calibri Light"/>
        <family val="2"/>
        <charset val="238"/>
        <scheme val="major"/>
      </rPr>
      <t>, że naszym pełnomocnikiem dla potrzeb niniejszego zamówienia jest:</t>
    </r>
  </si>
  <si>
    <r>
      <rPr>
        <b/>
        <sz val="10"/>
        <rFont val="Calibri Light"/>
        <family val="2"/>
        <charset val="238"/>
        <scheme val="major"/>
      </rPr>
      <t>3.  OFERUJEMY</t>
    </r>
    <r>
      <rPr>
        <sz val="10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</si>
  <si>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</si>
  <si>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SUMA NETTO PAKIET VIII</t>
  </si>
  <si>
    <t>Kolumny do chromatografii powinowactwa HiFliq Heparin HP. Przeznaczone do wysokorozdzielczego oczyszczania białek wiążących DNA, czynników krzepnięcia i innych białek osocza. Protein Ark, nr kat. 17040703 lub równoważne.**</t>
  </si>
  <si>
    <t>1 pakiet (10 opakowań po 10 sztuk każdy)*</t>
  </si>
  <si>
    <t>5kg*</t>
  </si>
  <si>
    <t>25 g*</t>
  </si>
  <si>
    <t>Midori Green Advance DNA Stain, barwienie DNA/RNA w żelu agarozowym, bez toksyczności, nie jest rakotwórczy, bezpieczna alternatywa dla bromku etydyny, wysoka fluorescencja, optymalny dla światła UV. NIPPON Genetics, nr kat. MG04 lub równoważne.**</t>
  </si>
  <si>
    <t>1 kg *</t>
  </si>
  <si>
    <t>5szt*</t>
  </si>
  <si>
    <t>1000 szt*</t>
  </si>
  <si>
    <t>1000 szt *</t>
  </si>
  <si>
    <t>1 opakowanie (100 sztuk)*</t>
  </si>
  <si>
    <t>Jednorazowe szkiełka do zliczania komórek kompatybilne z licznikami komórek Luna. Logos biosystem, nr kat. L12002 lub równoważne.**</t>
  </si>
  <si>
    <t>100 szt/op.*</t>
  </si>
  <si>
    <t>Medium ESF921 do hodowli komórek insektów Sf-9, Sf-21, Tni (High Five™) oraz Drosophila S2, jednokrotnie stężone, sterylne, w formie płynnej. Expression Systems, nr kat. 96-001-01.**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</si>
</sst>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color rgb="FF000000"/>
      <name val="Calibri Light"/>
      <family val="2"/>
      <charset val="238"/>
      <scheme val="major"/>
    </font>
    <font>
      <strike/>
      <sz val="1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i/>
      <sz val="10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 readingOrder="1"/>
    </xf>
    <xf numFmtId="0" fontId="10" fillId="8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 wrapText="1"/>
    </xf>
    <xf numFmtId="164" fontId="2" fillId="3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635283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638705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261650</xdr:colOff>
      <xdr:row>1</xdr:row>
      <xdr:rowOff>698098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41"/>
  <sheetViews>
    <sheetView showGridLines="0" tabSelected="1" topLeftCell="A42" zoomScale="93" zoomScaleNormal="93" workbookViewId="0">
      <selection activeCell="E45" sqref="E45"/>
    </sheetView>
  </sheetViews>
  <sheetFormatPr defaultColWidth="9.453125" defaultRowHeight="13" x14ac:dyDescent="0.35"/>
  <cols>
    <col min="1" max="1" width="5.90625" style="1" customWidth="1"/>
    <col min="2" max="2" width="75.36328125" style="9" customWidth="1"/>
    <col min="3" max="3" width="20.6328125" style="9" customWidth="1"/>
    <col min="4" max="4" width="20.90625" style="10" customWidth="1"/>
    <col min="5" max="5" width="14.453125" style="10" customWidth="1"/>
    <col min="6" max="6" width="13" style="10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5" customFormat="1" ht="18.649999999999999" customHeight="1" x14ac:dyDescent="0.35">
      <c r="A1" s="47" t="s">
        <v>44</v>
      </c>
      <c r="B1" s="47"/>
      <c r="C1" s="47"/>
      <c r="D1" s="47"/>
      <c r="E1" s="47"/>
      <c r="F1" s="47"/>
      <c r="G1" s="47"/>
    </row>
    <row r="2" spans="1:7" s="5" customFormat="1" ht="121.4" customHeight="1" x14ac:dyDescent="0.3">
      <c r="A2" s="51" t="s">
        <v>0</v>
      </c>
      <c r="B2" s="51"/>
      <c r="C2" s="51"/>
      <c r="D2" s="51"/>
      <c r="E2" s="51"/>
      <c r="F2" s="51"/>
      <c r="G2" s="2"/>
    </row>
    <row r="3" spans="1:7" s="5" customFormat="1" ht="56.9" customHeight="1" x14ac:dyDescent="0.35">
      <c r="A3" s="51" t="s">
        <v>1</v>
      </c>
      <c r="B3" s="51"/>
      <c r="C3" s="51"/>
      <c r="D3" s="51"/>
      <c r="E3" s="51"/>
      <c r="F3" s="51"/>
      <c r="G3" s="51"/>
    </row>
    <row r="4" spans="1:7" s="5" customFormat="1" ht="11.9" customHeight="1" x14ac:dyDescent="0.35">
      <c r="B4" s="6"/>
      <c r="C4" s="6"/>
      <c r="D4" s="6"/>
      <c r="E4" s="6"/>
      <c r="F4" s="6"/>
      <c r="G4" s="6"/>
    </row>
    <row r="5" spans="1:7" s="7" customFormat="1" ht="19.399999999999999" customHeight="1" x14ac:dyDescent="0.35">
      <c r="A5" s="52" t="s">
        <v>45</v>
      </c>
      <c r="B5" s="52"/>
      <c r="C5" s="52"/>
      <c r="D5" s="52"/>
      <c r="E5" s="52"/>
      <c r="F5" s="52"/>
      <c r="G5" s="52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s="5" customFormat="1" ht="78" customHeight="1" x14ac:dyDescent="0.35">
      <c r="A7" s="48"/>
      <c r="B7" s="48"/>
      <c r="C7" s="48"/>
      <c r="D7" s="48"/>
      <c r="E7" s="48"/>
      <c r="F7" s="48"/>
      <c r="G7" s="48"/>
    </row>
    <row r="8" spans="1:7" s="5" customFormat="1" ht="12.75" customHeight="1" x14ac:dyDescent="0.35">
      <c r="A8" s="49" t="s">
        <v>3</v>
      </c>
      <c r="B8" s="49"/>
      <c r="C8" s="49"/>
      <c r="D8" s="49"/>
      <c r="E8" s="49"/>
      <c r="F8" s="49"/>
      <c r="G8" s="49"/>
    </row>
    <row r="9" spans="1:7" s="5" customFormat="1" ht="38.25" customHeight="1" x14ac:dyDescent="0.35">
      <c r="A9" s="48"/>
      <c r="B9" s="48"/>
      <c r="C9" s="48"/>
      <c r="D9" s="48"/>
      <c r="E9" s="48"/>
      <c r="F9" s="48"/>
      <c r="G9" s="48"/>
    </row>
    <row r="10" spans="1:7" s="5" customFormat="1" ht="27.75" customHeight="1" x14ac:dyDescent="0.35">
      <c r="A10" s="50" t="s">
        <v>4</v>
      </c>
      <c r="B10" s="50"/>
      <c r="C10" s="50"/>
      <c r="D10" s="50"/>
      <c r="E10" s="50"/>
      <c r="F10" s="50"/>
      <c r="G10" s="50"/>
    </row>
    <row r="11" spans="1:7" s="5" customFormat="1" ht="32.5" customHeight="1" x14ac:dyDescent="0.35">
      <c r="A11" s="53" t="s">
        <v>46</v>
      </c>
      <c r="B11" s="53"/>
      <c r="C11" s="53"/>
      <c r="D11" s="53"/>
      <c r="E11" s="53"/>
      <c r="F11" s="53"/>
      <c r="G11" s="53"/>
    </row>
    <row r="12" spans="1:7" s="5" customFormat="1" ht="20.25" customHeight="1" x14ac:dyDescent="0.35">
      <c r="A12" s="53" t="s">
        <v>84</v>
      </c>
      <c r="B12" s="53"/>
      <c r="C12" s="53"/>
      <c r="D12" s="53"/>
      <c r="E12" s="53"/>
      <c r="F12" s="53"/>
      <c r="G12" s="53"/>
    </row>
    <row r="13" spans="1:7" s="5" customFormat="1" ht="43.5" customHeight="1" x14ac:dyDescent="0.35">
      <c r="A13" s="48"/>
      <c r="B13" s="48"/>
      <c r="C13" s="48"/>
      <c r="D13" s="48"/>
      <c r="E13" s="48"/>
      <c r="F13" s="48"/>
      <c r="G13" s="48"/>
    </row>
    <row r="14" spans="1:7" s="5" customFormat="1" ht="15.75" customHeight="1" x14ac:dyDescent="0.35">
      <c r="A14" s="50" t="s">
        <v>5</v>
      </c>
      <c r="B14" s="50"/>
      <c r="C14" s="50"/>
      <c r="D14" s="50"/>
      <c r="E14" s="50"/>
      <c r="F14" s="50"/>
      <c r="G14" s="50"/>
    </row>
    <row r="15" spans="1:7" s="5" customFormat="1" ht="31.4" customHeight="1" x14ac:dyDescent="0.35">
      <c r="A15" s="55" t="s">
        <v>85</v>
      </c>
      <c r="B15" s="55"/>
      <c r="C15" s="55"/>
      <c r="D15" s="55"/>
      <c r="E15" s="55"/>
      <c r="F15" s="55"/>
      <c r="G15" s="55"/>
    </row>
    <row r="16" spans="1:7" s="5" customFormat="1" ht="7.4" customHeight="1" x14ac:dyDescent="0.35">
      <c r="A16" s="31"/>
      <c r="B16" s="31"/>
      <c r="C16" s="31"/>
      <c r="D16" s="31"/>
      <c r="E16" s="31"/>
      <c r="F16" s="31"/>
      <c r="G16" s="31"/>
    </row>
    <row r="17" spans="1:50" s="5" customFormat="1" x14ac:dyDescent="0.35">
      <c r="B17" s="54"/>
      <c r="C17" s="54"/>
      <c r="D17" s="54"/>
      <c r="E17" s="8"/>
      <c r="F17" s="8"/>
    </row>
    <row r="18" spans="1:50" s="14" customFormat="1" ht="53.15" customHeight="1" x14ac:dyDescent="0.3">
      <c r="A18" s="12" t="s">
        <v>6</v>
      </c>
      <c r="B18" s="12" t="s">
        <v>7</v>
      </c>
      <c r="C18" s="12" t="s">
        <v>8</v>
      </c>
      <c r="D18" s="13" t="s">
        <v>9</v>
      </c>
      <c r="E18" s="13" t="s">
        <v>10</v>
      </c>
      <c r="F18" s="12" t="s">
        <v>11</v>
      </c>
      <c r="G18" s="13" t="s">
        <v>12</v>
      </c>
    </row>
    <row r="19" spans="1:50" s="5" customFormat="1" ht="25.5" customHeight="1" x14ac:dyDescent="0.3">
      <c r="A19" s="39" t="s">
        <v>48</v>
      </c>
      <c r="B19" s="40"/>
      <c r="C19" s="40"/>
      <c r="D19" s="40"/>
      <c r="E19" s="40"/>
      <c r="F19" s="40"/>
      <c r="G19" s="41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s="5" customFormat="1" ht="58" customHeight="1" x14ac:dyDescent="0.3">
      <c r="A20" s="15" t="s">
        <v>13</v>
      </c>
      <c r="B20" s="15" t="s">
        <v>100</v>
      </c>
      <c r="C20" s="15"/>
      <c r="D20" s="15" t="s">
        <v>49</v>
      </c>
      <c r="E20" s="15"/>
      <c r="F20" s="15">
        <v>80</v>
      </c>
      <c r="G20" s="16">
        <f>E20*F20</f>
        <v>0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50" s="5" customFormat="1" ht="15" customHeight="1" x14ac:dyDescent="0.35">
      <c r="A21" s="42" t="s">
        <v>35</v>
      </c>
      <c r="B21" s="43"/>
      <c r="C21" s="43"/>
      <c r="D21" s="43"/>
      <c r="E21" s="43"/>
      <c r="F21" s="43"/>
      <c r="G21" s="17">
        <f>SUM(G20:G20)</f>
        <v>0</v>
      </c>
    </row>
    <row r="22" spans="1:50" s="5" customFormat="1" ht="19" customHeight="1" x14ac:dyDescent="0.3">
      <c r="A22" s="39" t="s">
        <v>50</v>
      </c>
      <c r="B22" s="40"/>
      <c r="C22" s="40"/>
      <c r="D22" s="40"/>
      <c r="E22" s="40"/>
      <c r="F22" s="40"/>
      <c r="G22" s="41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s="5" customFormat="1" ht="112.5" customHeight="1" x14ac:dyDescent="0.3">
      <c r="A23" s="18" t="s">
        <v>13</v>
      </c>
      <c r="B23" s="19" t="s">
        <v>51</v>
      </c>
      <c r="C23" s="20"/>
      <c r="D23" s="21" t="s">
        <v>99</v>
      </c>
      <c r="E23" s="20"/>
      <c r="F23" s="21">
        <v>20</v>
      </c>
      <c r="G23" s="22">
        <f>F23*E23</f>
        <v>0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</row>
    <row r="24" spans="1:50" s="5" customFormat="1" ht="99" customHeight="1" x14ac:dyDescent="0.3">
      <c r="A24" s="18" t="s">
        <v>54</v>
      </c>
      <c r="B24" s="19" t="s">
        <v>52</v>
      </c>
      <c r="C24" s="20"/>
      <c r="D24" s="21" t="s">
        <v>99</v>
      </c>
      <c r="E24" s="20"/>
      <c r="F24" s="21">
        <v>40</v>
      </c>
      <c r="G24" s="22">
        <f t="shared" ref="G24:G25" si="0">F24*E24</f>
        <v>0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s="5" customFormat="1" ht="100" customHeight="1" x14ac:dyDescent="0.3">
      <c r="A25" s="18" t="s">
        <v>55</v>
      </c>
      <c r="B25" s="19" t="s">
        <v>53</v>
      </c>
      <c r="C25" s="20"/>
      <c r="D25" s="21" t="s">
        <v>99</v>
      </c>
      <c r="E25" s="20"/>
      <c r="F25" s="21">
        <v>30</v>
      </c>
      <c r="G25" s="22">
        <f t="shared" si="0"/>
        <v>0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s="5" customFormat="1" ht="15" customHeight="1" x14ac:dyDescent="0.35">
      <c r="A26" s="42" t="s">
        <v>32</v>
      </c>
      <c r="B26" s="43"/>
      <c r="C26" s="43"/>
      <c r="D26" s="43"/>
      <c r="E26" s="43"/>
      <c r="F26" s="43"/>
      <c r="G26" s="23">
        <f>SUM(G23:G25)</f>
        <v>0</v>
      </c>
    </row>
    <row r="27" spans="1:50" s="5" customFormat="1" ht="19" customHeight="1" x14ac:dyDescent="0.3">
      <c r="A27" s="39" t="s">
        <v>56</v>
      </c>
      <c r="B27" s="40"/>
      <c r="C27" s="40"/>
      <c r="D27" s="40"/>
      <c r="E27" s="40"/>
      <c r="F27" s="40"/>
      <c r="G27" s="41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s="5" customFormat="1" ht="49.5" customHeight="1" x14ac:dyDescent="0.3">
      <c r="A28" s="18" t="s">
        <v>13</v>
      </c>
      <c r="B28" s="19" t="s">
        <v>57</v>
      </c>
      <c r="C28" s="20"/>
      <c r="D28" s="21" t="s">
        <v>97</v>
      </c>
      <c r="E28" s="20"/>
      <c r="F28" s="24">
        <v>4</v>
      </c>
      <c r="G28" s="22">
        <f>F28*E28</f>
        <v>0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s="5" customFormat="1" ht="69.5" customHeight="1" x14ac:dyDescent="0.3">
      <c r="A29" s="18" t="s">
        <v>54</v>
      </c>
      <c r="B29" s="19" t="s">
        <v>98</v>
      </c>
      <c r="C29" s="20"/>
      <c r="D29" s="21" t="s">
        <v>58</v>
      </c>
      <c r="E29" s="20"/>
      <c r="F29" s="25">
        <v>1</v>
      </c>
      <c r="G29" s="22">
        <f t="shared" ref="G29" si="1">F29*E29</f>
        <v>0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s="5" customFormat="1" ht="15" customHeight="1" x14ac:dyDescent="0.35">
      <c r="A30" s="42" t="s">
        <v>59</v>
      </c>
      <c r="B30" s="43"/>
      <c r="C30" s="43"/>
      <c r="D30" s="43"/>
      <c r="E30" s="43"/>
      <c r="F30" s="43"/>
      <c r="G30" s="23">
        <f>SUM(G28:G29)</f>
        <v>0</v>
      </c>
    </row>
    <row r="31" spans="1:50" s="5" customFormat="1" ht="19" customHeight="1" x14ac:dyDescent="0.3">
      <c r="A31" s="39" t="s">
        <v>60</v>
      </c>
      <c r="B31" s="40"/>
      <c r="C31" s="40"/>
      <c r="D31" s="40"/>
      <c r="E31" s="40"/>
      <c r="F31" s="40"/>
      <c r="G31" s="41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s="5" customFormat="1" ht="28" customHeight="1" x14ac:dyDescent="0.3">
      <c r="A32" s="18" t="s">
        <v>13</v>
      </c>
      <c r="B32" s="19" t="s">
        <v>61</v>
      </c>
      <c r="C32" s="20"/>
      <c r="D32" s="26" t="s">
        <v>96</v>
      </c>
      <c r="E32" s="20"/>
      <c r="F32" s="27">
        <v>5</v>
      </c>
      <c r="G32" s="22">
        <f>F32*E32</f>
        <v>0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</row>
    <row r="33" spans="1:50" s="5" customFormat="1" ht="58" customHeight="1" x14ac:dyDescent="0.3">
      <c r="A33" s="18" t="s">
        <v>54</v>
      </c>
      <c r="B33" s="19" t="s">
        <v>62</v>
      </c>
      <c r="C33" s="20"/>
      <c r="D33" s="32" t="s">
        <v>95</v>
      </c>
      <c r="E33" s="20"/>
      <c r="F33" s="27">
        <v>3</v>
      </c>
      <c r="G33" s="22">
        <f t="shared" ref="G33:G34" si="2">F33*E33</f>
        <v>0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</row>
    <row r="34" spans="1:50" s="5" customFormat="1" ht="69.5" customHeight="1" x14ac:dyDescent="0.3">
      <c r="A34" s="18" t="s">
        <v>55</v>
      </c>
      <c r="B34" s="19" t="s">
        <v>63</v>
      </c>
      <c r="C34" s="20"/>
      <c r="D34" s="28" t="s">
        <v>94</v>
      </c>
      <c r="E34" s="20"/>
      <c r="F34" s="27">
        <v>6</v>
      </c>
      <c r="G34" s="22">
        <f t="shared" si="2"/>
        <v>0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</row>
    <row r="35" spans="1:50" s="5" customFormat="1" ht="15" customHeight="1" x14ac:dyDescent="0.35">
      <c r="A35" s="42" t="s">
        <v>64</v>
      </c>
      <c r="B35" s="43"/>
      <c r="C35" s="43"/>
      <c r="D35" s="43"/>
      <c r="E35" s="43"/>
      <c r="F35" s="43"/>
      <c r="G35" s="17">
        <f>SUM(G32:G34)</f>
        <v>0</v>
      </c>
    </row>
    <row r="36" spans="1:50" s="5" customFormat="1" ht="19" customHeight="1" x14ac:dyDescent="0.3">
      <c r="A36" s="39" t="s">
        <v>65</v>
      </c>
      <c r="B36" s="40"/>
      <c r="C36" s="40"/>
      <c r="D36" s="40"/>
      <c r="E36" s="40"/>
      <c r="F36" s="40"/>
      <c r="G36" s="41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</row>
    <row r="37" spans="1:50" s="5" customFormat="1" ht="28" customHeight="1" x14ac:dyDescent="0.3">
      <c r="A37" s="18" t="s">
        <v>13</v>
      </c>
      <c r="B37" s="19" t="s">
        <v>66</v>
      </c>
      <c r="C37" s="20"/>
      <c r="D37" s="26" t="s">
        <v>93</v>
      </c>
      <c r="E37" s="20"/>
      <c r="F37" s="27">
        <v>2</v>
      </c>
      <c r="G37" s="22">
        <f>F37*E37</f>
        <v>0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s="5" customFormat="1" ht="69.5" customHeight="1" x14ac:dyDescent="0.3">
      <c r="A38" s="18" t="s">
        <v>54</v>
      </c>
      <c r="B38" s="19" t="s">
        <v>92</v>
      </c>
      <c r="C38" s="20"/>
      <c r="D38" s="32" t="s">
        <v>68</v>
      </c>
      <c r="E38" s="20"/>
      <c r="F38" s="27">
        <v>1</v>
      </c>
      <c r="G38" s="22">
        <f>F38*E38</f>
        <v>0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s="5" customFormat="1" ht="15" customHeight="1" x14ac:dyDescent="0.35">
      <c r="A39" s="42" t="s">
        <v>67</v>
      </c>
      <c r="B39" s="43"/>
      <c r="C39" s="43"/>
      <c r="D39" s="43"/>
      <c r="E39" s="43"/>
      <c r="F39" s="43"/>
      <c r="G39" s="17">
        <f>SUM(G37:G38)</f>
        <v>0</v>
      </c>
    </row>
    <row r="40" spans="1:50" s="5" customFormat="1" ht="19" customHeight="1" x14ac:dyDescent="0.3">
      <c r="A40" s="39" t="s">
        <v>69</v>
      </c>
      <c r="B40" s="40"/>
      <c r="C40" s="40"/>
      <c r="D40" s="40"/>
      <c r="E40" s="40"/>
      <c r="F40" s="40"/>
      <c r="G40" s="41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s="5" customFormat="1" ht="28" customHeight="1" x14ac:dyDescent="0.3">
      <c r="A41" s="18" t="s">
        <v>13</v>
      </c>
      <c r="B41" s="19" t="s">
        <v>70</v>
      </c>
      <c r="C41" s="20"/>
      <c r="D41" s="26" t="s">
        <v>91</v>
      </c>
      <c r="E41" s="20"/>
      <c r="F41" s="27">
        <v>2</v>
      </c>
      <c r="G41" s="22">
        <f>F41*E41</f>
        <v>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s="5" customFormat="1" ht="69.5" customHeight="1" x14ac:dyDescent="0.3">
      <c r="A42" s="18" t="s">
        <v>54</v>
      </c>
      <c r="B42" s="19" t="s">
        <v>71</v>
      </c>
      <c r="C42" s="20"/>
      <c r="D42" s="32" t="s">
        <v>90</v>
      </c>
      <c r="E42" s="20"/>
      <c r="F42" s="27">
        <v>2</v>
      </c>
      <c r="G42" s="22">
        <f>F42*E42</f>
        <v>0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</row>
    <row r="43" spans="1:50" s="5" customFormat="1" ht="15" customHeight="1" x14ac:dyDescent="0.35">
      <c r="A43" s="42" t="s">
        <v>81</v>
      </c>
      <c r="B43" s="43"/>
      <c r="C43" s="43"/>
      <c r="D43" s="43"/>
      <c r="E43" s="43"/>
      <c r="F43" s="43"/>
      <c r="G43" s="17">
        <f>SUM(G41:G42)</f>
        <v>0</v>
      </c>
    </row>
    <row r="44" spans="1:50" s="5" customFormat="1" ht="19" customHeight="1" x14ac:dyDescent="0.3">
      <c r="A44" s="39" t="s">
        <v>72</v>
      </c>
      <c r="B44" s="40"/>
      <c r="C44" s="40"/>
      <c r="D44" s="40"/>
      <c r="E44" s="40"/>
      <c r="F44" s="40"/>
      <c r="G44" s="41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s="5" customFormat="1" ht="68" customHeight="1" x14ac:dyDescent="0.3">
      <c r="A45" s="18" t="s">
        <v>13</v>
      </c>
      <c r="B45" s="19" t="s">
        <v>88</v>
      </c>
      <c r="C45" s="20"/>
      <c r="D45" s="26" t="s">
        <v>73</v>
      </c>
      <c r="E45" s="20"/>
      <c r="F45" s="27">
        <v>1</v>
      </c>
      <c r="G45" s="22">
        <f>F45*E45</f>
        <v>0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s="5" customFormat="1" ht="15" customHeight="1" x14ac:dyDescent="0.35">
      <c r="A46" s="42" t="s">
        <v>82</v>
      </c>
      <c r="B46" s="43"/>
      <c r="C46" s="43"/>
      <c r="D46" s="43"/>
      <c r="E46" s="43"/>
      <c r="F46" s="43"/>
      <c r="G46" s="17">
        <f>SUM(G45:G45)</f>
        <v>0</v>
      </c>
    </row>
    <row r="47" spans="1:50" s="5" customFormat="1" ht="19" customHeight="1" x14ac:dyDescent="0.3">
      <c r="A47" s="39" t="s">
        <v>74</v>
      </c>
      <c r="B47" s="40"/>
      <c r="C47" s="40"/>
      <c r="D47" s="40"/>
      <c r="E47" s="40"/>
      <c r="F47" s="40"/>
      <c r="G47" s="41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s="5" customFormat="1" ht="68" customHeight="1" x14ac:dyDescent="0.3">
      <c r="A48" s="18" t="s">
        <v>13</v>
      </c>
      <c r="B48" s="19" t="s">
        <v>75</v>
      </c>
      <c r="C48" s="20"/>
      <c r="D48" s="29" t="s">
        <v>89</v>
      </c>
      <c r="E48" s="20"/>
      <c r="F48" s="29">
        <v>1</v>
      </c>
      <c r="G48" s="22">
        <f>F48*E48</f>
        <v>0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7" s="5" customFormat="1" ht="15" customHeight="1" x14ac:dyDescent="0.35">
      <c r="A49" s="42" t="s">
        <v>87</v>
      </c>
      <c r="B49" s="43"/>
      <c r="C49" s="43"/>
      <c r="D49" s="43"/>
      <c r="E49" s="43"/>
      <c r="F49" s="43"/>
      <c r="G49" s="17">
        <f>SUM(G48:G48)</f>
        <v>0</v>
      </c>
    </row>
    <row r="50" spans="1:7" s="5" customFormat="1" ht="28.5" customHeight="1" x14ac:dyDescent="0.35">
      <c r="A50" s="56" t="s">
        <v>31</v>
      </c>
      <c r="B50" s="56"/>
      <c r="C50" s="56"/>
      <c r="D50" s="56"/>
      <c r="E50" s="56"/>
      <c r="F50" s="56"/>
      <c r="G50" s="56"/>
    </row>
    <row r="51" spans="1:7" s="5" customFormat="1" ht="17" customHeight="1" x14ac:dyDescent="0.35">
      <c r="A51" s="57" t="s">
        <v>36</v>
      </c>
      <c r="B51" s="57"/>
      <c r="C51" s="57"/>
      <c r="D51" s="57"/>
      <c r="E51" s="57"/>
      <c r="F51" s="57"/>
      <c r="G51" s="57"/>
    </row>
    <row r="52" spans="1:7" s="5" customFormat="1" ht="15" customHeight="1" x14ac:dyDescent="0.35">
      <c r="A52" s="55" t="s">
        <v>86</v>
      </c>
      <c r="B52" s="55"/>
      <c r="C52" s="55"/>
      <c r="D52" s="55"/>
      <c r="E52" s="55"/>
      <c r="F52" s="55"/>
      <c r="G52" s="55"/>
    </row>
    <row r="53" spans="1:7" s="5" customFormat="1" ht="15" customHeight="1" x14ac:dyDescent="0.35">
      <c r="A53" s="35" t="s">
        <v>33</v>
      </c>
      <c r="B53" s="35"/>
      <c r="C53" s="35"/>
      <c r="D53" s="35"/>
      <c r="E53" s="35"/>
      <c r="F53" s="35"/>
      <c r="G53" s="35"/>
    </row>
    <row r="54" spans="1:7" s="5" customFormat="1" x14ac:dyDescent="0.35">
      <c r="A54" s="11" t="s">
        <v>14</v>
      </c>
      <c r="B54" s="11"/>
      <c r="C54" s="11"/>
      <c r="D54" s="30"/>
      <c r="E54" s="30"/>
    </row>
    <row r="55" spans="1:7" s="5" customFormat="1" x14ac:dyDescent="0.35">
      <c r="A55" s="36">
        <f>G21</f>
        <v>0</v>
      </c>
      <c r="B55" s="36"/>
      <c r="C55" s="36"/>
      <c r="D55" s="36"/>
      <c r="E55" s="36"/>
      <c r="F55" s="36"/>
      <c r="G55" s="36"/>
    </row>
    <row r="56" spans="1:7" s="5" customFormat="1" ht="22" customHeight="1" x14ac:dyDescent="0.35">
      <c r="A56" s="33" t="s">
        <v>15</v>
      </c>
      <c r="B56" s="33"/>
      <c r="C56" s="33"/>
      <c r="D56" s="33"/>
      <c r="E56" s="33"/>
      <c r="F56" s="34"/>
      <c r="G56" s="34"/>
    </row>
    <row r="57" spans="1:7" s="5" customFormat="1" ht="24" customHeight="1" x14ac:dyDescent="0.35">
      <c r="A57" s="11" t="s">
        <v>16</v>
      </c>
      <c r="B57" s="11"/>
      <c r="C57" s="11"/>
      <c r="D57" s="30"/>
      <c r="E57" s="30"/>
    </row>
    <row r="58" spans="1:7" s="5" customFormat="1" ht="13" customHeight="1" x14ac:dyDescent="0.35">
      <c r="A58" s="36"/>
      <c r="B58" s="36"/>
      <c r="C58" s="36"/>
      <c r="D58" s="36"/>
      <c r="E58" s="36"/>
      <c r="F58" s="36"/>
      <c r="G58" s="36"/>
    </row>
    <row r="59" spans="1:7" s="5" customFormat="1" x14ac:dyDescent="0.35">
      <c r="A59" s="34" t="s">
        <v>15</v>
      </c>
      <c r="B59" s="34"/>
      <c r="C59" s="34"/>
      <c r="D59" s="34"/>
      <c r="E59" s="34"/>
      <c r="F59" s="37"/>
      <c r="G59" s="37"/>
    </row>
    <row r="60" spans="1:7" s="5" customFormat="1" x14ac:dyDescent="0.35">
      <c r="A60" s="38" t="s">
        <v>17</v>
      </c>
      <c r="B60" s="38"/>
      <c r="C60" s="38"/>
      <c r="D60" s="38"/>
      <c r="E60" s="38"/>
      <c r="F60" s="38"/>
      <c r="G60" s="38"/>
    </row>
    <row r="61" spans="1:7" s="5" customFormat="1" ht="15" customHeight="1" x14ac:dyDescent="0.35">
      <c r="A61" s="35" t="s">
        <v>34</v>
      </c>
      <c r="B61" s="35"/>
      <c r="C61" s="35"/>
      <c r="D61" s="35"/>
      <c r="E61" s="35"/>
      <c r="F61" s="35"/>
      <c r="G61" s="35"/>
    </row>
    <row r="62" spans="1:7" s="5" customFormat="1" x14ac:dyDescent="0.35">
      <c r="A62" s="11" t="s">
        <v>14</v>
      </c>
      <c r="B62" s="11"/>
      <c r="C62" s="11"/>
      <c r="D62" s="30"/>
      <c r="E62" s="30"/>
    </row>
    <row r="63" spans="1:7" s="5" customFormat="1" ht="15" customHeight="1" x14ac:dyDescent="0.35">
      <c r="A63" s="36">
        <f>G26</f>
        <v>0</v>
      </c>
      <c r="B63" s="36"/>
      <c r="C63" s="36"/>
      <c r="D63" s="36"/>
      <c r="E63" s="36"/>
      <c r="F63" s="36"/>
      <c r="G63" s="36"/>
    </row>
    <row r="64" spans="1:7" s="5" customFormat="1" ht="15" customHeight="1" x14ac:dyDescent="0.35">
      <c r="A64" s="33" t="s">
        <v>15</v>
      </c>
      <c r="B64" s="33"/>
      <c r="C64" s="33"/>
      <c r="D64" s="33"/>
      <c r="E64" s="33"/>
      <c r="F64" s="34"/>
      <c r="G64" s="34"/>
    </row>
    <row r="65" spans="1:7" s="5" customFormat="1" ht="18" customHeight="1" x14ac:dyDescent="0.35">
      <c r="A65" s="11" t="s">
        <v>16</v>
      </c>
      <c r="B65" s="11"/>
      <c r="C65" s="11"/>
      <c r="D65" s="30"/>
      <c r="E65" s="30"/>
    </row>
    <row r="66" spans="1:7" s="5" customFormat="1" ht="15" customHeight="1" x14ac:dyDescent="0.35">
      <c r="A66" s="36"/>
      <c r="B66" s="36"/>
      <c r="C66" s="36"/>
      <c r="D66" s="36"/>
      <c r="E66" s="36"/>
      <c r="F66" s="36"/>
      <c r="G66" s="36"/>
    </row>
    <row r="67" spans="1:7" s="5" customFormat="1" ht="15" customHeight="1" x14ac:dyDescent="0.35">
      <c r="A67" s="34" t="s">
        <v>15</v>
      </c>
      <c r="B67" s="34"/>
      <c r="C67" s="34"/>
      <c r="D67" s="34"/>
      <c r="E67" s="34"/>
      <c r="F67" s="37"/>
      <c r="G67" s="37"/>
    </row>
    <row r="68" spans="1:7" s="5" customFormat="1" ht="15" customHeight="1" x14ac:dyDescent="0.35">
      <c r="A68" s="38" t="s">
        <v>17</v>
      </c>
      <c r="B68" s="38"/>
      <c r="C68" s="38"/>
      <c r="D68" s="38"/>
      <c r="E68" s="38"/>
      <c r="F68" s="38"/>
      <c r="G68" s="38"/>
    </row>
    <row r="69" spans="1:7" s="5" customFormat="1" ht="15" customHeight="1" x14ac:dyDescent="0.35">
      <c r="A69" s="35" t="s">
        <v>76</v>
      </c>
      <c r="B69" s="35"/>
      <c r="C69" s="35"/>
      <c r="D69" s="35"/>
      <c r="E69" s="35"/>
      <c r="F69" s="35"/>
      <c r="G69" s="35"/>
    </row>
    <row r="70" spans="1:7" s="5" customFormat="1" x14ac:dyDescent="0.35">
      <c r="A70" s="11" t="s">
        <v>14</v>
      </c>
      <c r="B70" s="11"/>
      <c r="C70" s="11"/>
      <c r="D70" s="30"/>
      <c r="E70" s="30"/>
    </row>
    <row r="71" spans="1:7" s="5" customFormat="1" x14ac:dyDescent="0.35">
      <c r="A71" s="36">
        <f>G30</f>
        <v>0</v>
      </c>
      <c r="B71" s="36"/>
      <c r="C71" s="36"/>
      <c r="D71" s="36"/>
      <c r="E71" s="36"/>
      <c r="F71" s="36"/>
      <c r="G71" s="36"/>
    </row>
    <row r="72" spans="1:7" s="5" customFormat="1" ht="22" customHeight="1" x14ac:dyDescent="0.35">
      <c r="A72" s="33" t="s">
        <v>15</v>
      </c>
      <c r="B72" s="33"/>
      <c r="C72" s="33"/>
      <c r="D72" s="33"/>
      <c r="E72" s="33"/>
      <c r="F72" s="34"/>
      <c r="G72" s="34"/>
    </row>
    <row r="73" spans="1:7" s="5" customFormat="1" ht="24" customHeight="1" x14ac:dyDescent="0.35">
      <c r="A73" s="11" t="s">
        <v>16</v>
      </c>
      <c r="B73" s="11"/>
      <c r="C73" s="11"/>
      <c r="D73" s="30"/>
      <c r="E73" s="30"/>
    </row>
    <row r="74" spans="1:7" s="5" customFormat="1" ht="13" customHeight="1" x14ac:dyDescent="0.35">
      <c r="A74" s="36"/>
      <c r="B74" s="36"/>
      <c r="C74" s="36"/>
      <c r="D74" s="36"/>
      <c r="E74" s="36"/>
      <c r="F74" s="36"/>
      <c r="G74" s="36"/>
    </row>
    <row r="75" spans="1:7" s="5" customFormat="1" x14ac:dyDescent="0.35">
      <c r="A75" s="34" t="s">
        <v>15</v>
      </c>
      <c r="B75" s="34"/>
      <c r="C75" s="34"/>
      <c r="D75" s="34"/>
      <c r="E75" s="34"/>
      <c r="F75" s="37"/>
      <c r="G75" s="37"/>
    </row>
    <row r="76" spans="1:7" s="5" customFormat="1" x14ac:dyDescent="0.35">
      <c r="A76" s="38" t="s">
        <v>17</v>
      </c>
      <c r="B76" s="38"/>
      <c r="C76" s="38"/>
      <c r="D76" s="38"/>
      <c r="E76" s="38"/>
      <c r="F76" s="38"/>
      <c r="G76" s="38"/>
    </row>
    <row r="77" spans="1:7" s="5" customFormat="1" ht="15" customHeight="1" x14ac:dyDescent="0.35">
      <c r="A77" s="35" t="s">
        <v>77</v>
      </c>
      <c r="B77" s="35"/>
      <c r="C77" s="35"/>
      <c r="D77" s="35"/>
      <c r="E77" s="35"/>
      <c r="F77" s="35"/>
      <c r="G77" s="35"/>
    </row>
    <row r="78" spans="1:7" s="5" customFormat="1" x14ac:dyDescent="0.35">
      <c r="A78" s="11" t="s">
        <v>14</v>
      </c>
      <c r="B78" s="11"/>
      <c r="C78" s="11"/>
      <c r="D78" s="30"/>
      <c r="E78" s="30"/>
    </row>
    <row r="79" spans="1:7" s="5" customFormat="1" ht="15" customHeight="1" x14ac:dyDescent="0.35">
      <c r="A79" s="36">
        <f>G35</f>
        <v>0</v>
      </c>
      <c r="B79" s="36"/>
      <c r="C79" s="36"/>
      <c r="D79" s="36"/>
      <c r="E79" s="36"/>
      <c r="F79" s="36"/>
      <c r="G79" s="36"/>
    </row>
    <row r="80" spans="1:7" s="5" customFormat="1" ht="15" customHeight="1" x14ac:dyDescent="0.35">
      <c r="A80" s="33" t="s">
        <v>15</v>
      </c>
      <c r="B80" s="33"/>
      <c r="C80" s="33"/>
      <c r="D80" s="33"/>
      <c r="E80" s="33"/>
      <c r="F80" s="34"/>
      <c r="G80" s="34"/>
    </row>
    <row r="81" spans="1:7" s="5" customFormat="1" ht="18" customHeight="1" x14ac:dyDescent="0.35">
      <c r="A81" s="11" t="s">
        <v>16</v>
      </c>
      <c r="B81" s="11"/>
      <c r="C81" s="11"/>
      <c r="D81" s="30"/>
      <c r="E81" s="30"/>
    </row>
    <row r="82" spans="1:7" s="5" customFormat="1" ht="15" customHeight="1" x14ac:dyDescent="0.35">
      <c r="A82" s="36"/>
      <c r="B82" s="36"/>
      <c r="C82" s="36"/>
      <c r="D82" s="36"/>
      <c r="E82" s="36"/>
      <c r="F82" s="36"/>
      <c r="G82" s="36"/>
    </row>
    <row r="83" spans="1:7" s="5" customFormat="1" ht="15" customHeight="1" x14ac:dyDescent="0.35">
      <c r="A83" s="34" t="s">
        <v>15</v>
      </c>
      <c r="B83" s="34"/>
      <c r="C83" s="34"/>
      <c r="D83" s="34"/>
      <c r="E83" s="34"/>
      <c r="F83" s="37"/>
      <c r="G83" s="37"/>
    </row>
    <row r="84" spans="1:7" s="5" customFormat="1" ht="15" customHeight="1" x14ac:dyDescent="0.35">
      <c r="A84" s="38" t="s">
        <v>17</v>
      </c>
      <c r="B84" s="38"/>
      <c r="C84" s="38"/>
      <c r="D84" s="38"/>
      <c r="E84" s="38"/>
      <c r="F84" s="38"/>
      <c r="G84" s="38"/>
    </row>
    <row r="85" spans="1:7" s="5" customFormat="1" ht="15" customHeight="1" x14ac:dyDescent="0.35">
      <c r="A85" s="35" t="s">
        <v>78</v>
      </c>
      <c r="B85" s="35"/>
      <c r="C85" s="35"/>
      <c r="D85" s="35"/>
      <c r="E85" s="35"/>
      <c r="F85" s="35"/>
      <c r="G85" s="35"/>
    </row>
    <row r="86" spans="1:7" s="5" customFormat="1" x14ac:dyDescent="0.35">
      <c r="A86" s="11" t="s">
        <v>14</v>
      </c>
      <c r="B86" s="11"/>
      <c r="C86" s="11"/>
      <c r="D86" s="30"/>
      <c r="E86" s="30"/>
    </row>
    <row r="87" spans="1:7" s="5" customFormat="1" x14ac:dyDescent="0.35">
      <c r="A87" s="36">
        <f>G39</f>
        <v>0</v>
      </c>
      <c r="B87" s="36"/>
      <c r="C87" s="36"/>
      <c r="D87" s="36"/>
      <c r="E87" s="36"/>
      <c r="F87" s="36"/>
      <c r="G87" s="36"/>
    </row>
    <row r="88" spans="1:7" s="5" customFormat="1" ht="22" customHeight="1" x14ac:dyDescent="0.35">
      <c r="A88" s="33" t="s">
        <v>15</v>
      </c>
      <c r="B88" s="33"/>
      <c r="C88" s="33"/>
      <c r="D88" s="33"/>
      <c r="E88" s="33"/>
      <c r="F88" s="34"/>
      <c r="G88" s="34"/>
    </row>
    <row r="89" spans="1:7" s="5" customFormat="1" ht="24" customHeight="1" x14ac:dyDescent="0.35">
      <c r="A89" s="11" t="s">
        <v>16</v>
      </c>
      <c r="B89" s="11"/>
      <c r="C89" s="11"/>
      <c r="D89" s="30"/>
      <c r="E89" s="30"/>
    </row>
    <row r="90" spans="1:7" s="5" customFormat="1" ht="13" customHeight="1" x14ac:dyDescent="0.35">
      <c r="A90" s="36"/>
      <c r="B90" s="36"/>
      <c r="C90" s="36"/>
      <c r="D90" s="36"/>
      <c r="E90" s="36"/>
      <c r="F90" s="36"/>
      <c r="G90" s="36"/>
    </row>
    <row r="91" spans="1:7" s="5" customFormat="1" x14ac:dyDescent="0.35">
      <c r="A91" s="34" t="s">
        <v>15</v>
      </c>
      <c r="B91" s="34"/>
      <c r="C91" s="34"/>
      <c r="D91" s="34"/>
      <c r="E91" s="34"/>
      <c r="F91" s="37"/>
      <c r="G91" s="37"/>
    </row>
    <row r="92" spans="1:7" s="5" customFormat="1" x14ac:dyDescent="0.35">
      <c r="A92" s="38" t="s">
        <v>17</v>
      </c>
      <c r="B92" s="38"/>
      <c r="C92" s="38"/>
      <c r="D92" s="38"/>
      <c r="E92" s="38"/>
      <c r="F92" s="38"/>
      <c r="G92" s="38"/>
    </row>
    <row r="93" spans="1:7" s="5" customFormat="1" ht="15" customHeight="1" x14ac:dyDescent="0.35">
      <c r="A93" s="35" t="s">
        <v>79</v>
      </c>
      <c r="B93" s="35"/>
      <c r="C93" s="35"/>
      <c r="D93" s="35"/>
      <c r="E93" s="35"/>
      <c r="F93" s="35"/>
      <c r="G93" s="35"/>
    </row>
    <row r="94" spans="1:7" s="5" customFormat="1" x14ac:dyDescent="0.35">
      <c r="A94" s="11" t="s">
        <v>14</v>
      </c>
      <c r="B94" s="11"/>
      <c r="C94" s="11"/>
      <c r="D94" s="30"/>
      <c r="E94" s="30"/>
    </row>
    <row r="95" spans="1:7" s="5" customFormat="1" ht="15" customHeight="1" x14ac:dyDescent="0.35">
      <c r="A95" s="36">
        <f>G43</f>
        <v>0</v>
      </c>
      <c r="B95" s="36"/>
      <c r="C95" s="36"/>
      <c r="D95" s="36"/>
      <c r="E95" s="36"/>
      <c r="F95" s="36"/>
      <c r="G95" s="36"/>
    </row>
    <row r="96" spans="1:7" s="5" customFormat="1" ht="15" customHeight="1" x14ac:dyDescent="0.35">
      <c r="A96" s="33" t="s">
        <v>15</v>
      </c>
      <c r="B96" s="33"/>
      <c r="C96" s="33"/>
      <c r="D96" s="33"/>
      <c r="E96" s="33"/>
      <c r="F96" s="34"/>
      <c r="G96" s="34"/>
    </row>
    <row r="97" spans="1:7" s="5" customFormat="1" ht="18" customHeight="1" x14ac:dyDescent="0.35">
      <c r="A97" s="11" t="s">
        <v>16</v>
      </c>
      <c r="B97" s="11"/>
      <c r="C97" s="11"/>
      <c r="D97" s="30"/>
      <c r="E97" s="30"/>
    </row>
    <row r="98" spans="1:7" s="5" customFormat="1" ht="15" customHeight="1" x14ac:dyDescent="0.35">
      <c r="A98" s="36"/>
      <c r="B98" s="36"/>
      <c r="C98" s="36"/>
      <c r="D98" s="36"/>
      <c r="E98" s="36"/>
      <c r="F98" s="36"/>
      <c r="G98" s="36"/>
    </row>
    <row r="99" spans="1:7" s="5" customFormat="1" ht="15" customHeight="1" x14ac:dyDescent="0.35">
      <c r="A99" s="34" t="s">
        <v>15</v>
      </c>
      <c r="B99" s="34"/>
      <c r="C99" s="34"/>
      <c r="D99" s="34"/>
      <c r="E99" s="34"/>
      <c r="F99" s="37"/>
      <c r="G99" s="37"/>
    </row>
    <row r="100" spans="1:7" s="5" customFormat="1" ht="15" customHeight="1" x14ac:dyDescent="0.35">
      <c r="A100" s="38" t="s">
        <v>17</v>
      </c>
      <c r="B100" s="38"/>
      <c r="C100" s="38"/>
      <c r="D100" s="38"/>
      <c r="E100" s="38"/>
      <c r="F100" s="38"/>
      <c r="G100" s="38"/>
    </row>
    <row r="101" spans="1:7" s="5" customFormat="1" ht="15" customHeight="1" x14ac:dyDescent="0.35">
      <c r="A101" s="35" t="s">
        <v>83</v>
      </c>
      <c r="B101" s="35"/>
      <c r="C101" s="35"/>
      <c r="D101" s="35"/>
      <c r="E101" s="35"/>
      <c r="F101" s="35"/>
      <c r="G101" s="35"/>
    </row>
    <row r="102" spans="1:7" s="5" customFormat="1" x14ac:dyDescent="0.35">
      <c r="A102" s="11" t="s">
        <v>14</v>
      </c>
      <c r="B102" s="11"/>
      <c r="C102" s="11"/>
      <c r="D102" s="30"/>
      <c r="E102" s="30"/>
    </row>
    <row r="103" spans="1:7" s="5" customFormat="1" x14ac:dyDescent="0.35">
      <c r="A103" s="36">
        <f>G46</f>
        <v>0</v>
      </c>
      <c r="B103" s="36"/>
      <c r="C103" s="36"/>
      <c r="D103" s="36"/>
      <c r="E103" s="36"/>
      <c r="F103" s="36"/>
      <c r="G103" s="36"/>
    </row>
    <row r="104" spans="1:7" s="5" customFormat="1" ht="22" customHeight="1" x14ac:dyDescent="0.35">
      <c r="A104" s="33" t="s">
        <v>15</v>
      </c>
      <c r="B104" s="33"/>
      <c r="C104" s="33"/>
      <c r="D104" s="33"/>
      <c r="E104" s="33"/>
      <c r="F104" s="34"/>
      <c r="G104" s="34"/>
    </row>
    <row r="105" spans="1:7" s="5" customFormat="1" ht="24" customHeight="1" x14ac:dyDescent="0.35">
      <c r="A105" s="11" t="s">
        <v>16</v>
      </c>
      <c r="B105" s="11"/>
      <c r="C105" s="11"/>
      <c r="D105" s="30"/>
      <c r="E105" s="30"/>
    </row>
    <row r="106" spans="1:7" s="5" customFormat="1" ht="13" customHeight="1" x14ac:dyDescent="0.35">
      <c r="A106" s="36"/>
      <c r="B106" s="36"/>
      <c r="C106" s="36"/>
      <c r="D106" s="36"/>
      <c r="E106" s="36"/>
      <c r="F106" s="36"/>
      <c r="G106" s="36"/>
    </row>
    <row r="107" spans="1:7" s="5" customFormat="1" x14ac:dyDescent="0.35">
      <c r="A107" s="34" t="s">
        <v>15</v>
      </c>
      <c r="B107" s="34"/>
      <c r="C107" s="34"/>
      <c r="D107" s="34"/>
      <c r="E107" s="34"/>
      <c r="F107" s="37"/>
      <c r="G107" s="37"/>
    </row>
    <row r="108" spans="1:7" s="5" customFormat="1" x14ac:dyDescent="0.35">
      <c r="A108" s="38" t="s">
        <v>17</v>
      </c>
      <c r="B108" s="38"/>
      <c r="C108" s="38"/>
      <c r="D108" s="38"/>
      <c r="E108" s="38"/>
      <c r="F108" s="38"/>
      <c r="G108" s="38"/>
    </row>
    <row r="109" spans="1:7" s="5" customFormat="1" ht="15" customHeight="1" x14ac:dyDescent="0.35">
      <c r="A109" s="35" t="s">
        <v>80</v>
      </c>
      <c r="B109" s="35"/>
      <c r="C109" s="35"/>
      <c r="D109" s="35"/>
      <c r="E109" s="35"/>
      <c r="F109" s="35"/>
      <c r="G109" s="35"/>
    </row>
    <row r="110" spans="1:7" s="5" customFormat="1" x14ac:dyDescent="0.35">
      <c r="A110" s="11" t="s">
        <v>14</v>
      </c>
      <c r="B110" s="11"/>
      <c r="C110" s="11"/>
      <c r="D110" s="30"/>
      <c r="E110" s="30"/>
    </row>
    <row r="111" spans="1:7" s="5" customFormat="1" ht="15" customHeight="1" x14ac:dyDescent="0.35">
      <c r="A111" s="36">
        <f>G49</f>
        <v>0</v>
      </c>
      <c r="B111" s="36"/>
      <c r="C111" s="36"/>
      <c r="D111" s="36"/>
      <c r="E111" s="36"/>
      <c r="F111" s="36"/>
      <c r="G111" s="36"/>
    </row>
    <row r="112" spans="1:7" s="5" customFormat="1" ht="15" customHeight="1" x14ac:dyDescent="0.35">
      <c r="A112" s="33" t="s">
        <v>15</v>
      </c>
      <c r="B112" s="33"/>
      <c r="C112" s="33"/>
      <c r="D112" s="33"/>
      <c r="E112" s="33"/>
      <c r="F112" s="34"/>
      <c r="G112" s="34"/>
    </row>
    <row r="113" spans="1:7" s="5" customFormat="1" ht="18" customHeight="1" x14ac:dyDescent="0.35">
      <c r="A113" s="11" t="s">
        <v>16</v>
      </c>
      <c r="B113" s="11"/>
      <c r="C113" s="11"/>
      <c r="D113" s="30"/>
      <c r="E113" s="30"/>
    </row>
    <row r="114" spans="1:7" s="5" customFormat="1" ht="15" customHeight="1" x14ac:dyDescent="0.35">
      <c r="A114" s="36"/>
      <c r="B114" s="36"/>
      <c r="C114" s="36"/>
      <c r="D114" s="36"/>
      <c r="E114" s="36"/>
      <c r="F114" s="36"/>
      <c r="G114" s="36"/>
    </row>
    <row r="115" spans="1:7" s="5" customFormat="1" ht="15" customHeight="1" x14ac:dyDescent="0.35">
      <c r="A115" s="34" t="s">
        <v>15</v>
      </c>
      <c r="B115" s="34"/>
      <c r="C115" s="34"/>
      <c r="D115" s="34"/>
      <c r="E115" s="34"/>
      <c r="F115" s="37"/>
      <c r="G115" s="37"/>
    </row>
    <row r="116" spans="1:7" s="5" customFormat="1" ht="15" customHeight="1" x14ac:dyDescent="0.35">
      <c r="A116" s="38" t="s">
        <v>17</v>
      </c>
      <c r="B116" s="38"/>
      <c r="C116" s="38"/>
      <c r="D116" s="38"/>
      <c r="E116" s="38"/>
      <c r="F116" s="38"/>
      <c r="G116" s="38"/>
    </row>
    <row r="117" spans="1:7" ht="17" customHeight="1" x14ac:dyDescent="0.35">
      <c r="A117" s="58" t="s">
        <v>47</v>
      </c>
      <c r="B117" s="58"/>
      <c r="C117" s="58"/>
      <c r="D117" s="58"/>
      <c r="E117" s="58"/>
      <c r="F117" s="58"/>
      <c r="G117" s="58"/>
    </row>
    <row r="118" spans="1:7" x14ac:dyDescent="0.35">
      <c r="A118" s="1" t="s">
        <v>37</v>
      </c>
      <c r="B118" s="1"/>
      <c r="C118" s="1"/>
      <c r="D118" s="1"/>
      <c r="E118" s="1"/>
      <c r="F118" s="3"/>
    </row>
    <row r="119" spans="1:7" ht="26" customHeight="1" x14ac:dyDescent="0.35">
      <c r="A119" s="59" t="s">
        <v>38</v>
      </c>
      <c r="B119" s="59"/>
      <c r="C119" s="59"/>
      <c r="D119" s="59"/>
      <c r="E119" s="59"/>
      <c r="F119" s="59"/>
      <c r="G119" s="59"/>
    </row>
    <row r="120" spans="1:7" ht="37.5" customHeight="1" x14ac:dyDescent="0.35">
      <c r="A120" s="60" t="s">
        <v>39</v>
      </c>
      <c r="B120" s="61"/>
      <c r="C120" s="61"/>
      <c r="D120" s="61"/>
      <c r="E120" s="61"/>
      <c r="F120" s="61"/>
      <c r="G120" s="61"/>
    </row>
    <row r="121" spans="1:7" ht="28" customHeight="1" x14ac:dyDescent="0.35">
      <c r="A121" s="60" t="s">
        <v>40</v>
      </c>
      <c r="B121" s="60"/>
      <c r="C121" s="60"/>
      <c r="D121" s="60"/>
      <c r="E121" s="60"/>
      <c r="F121" s="60"/>
      <c r="G121" s="60"/>
    </row>
    <row r="122" spans="1:7" ht="39" customHeight="1" x14ac:dyDescent="0.35">
      <c r="A122" s="46" t="s">
        <v>41</v>
      </c>
      <c r="B122" s="46"/>
      <c r="C122" s="46"/>
      <c r="D122" s="46"/>
      <c r="E122" s="46"/>
      <c r="F122" s="46"/>
      <c r="G122" s="46"/>
    </row>
    <row r="123" spans="1:7" x14ac:dyDescent="0.35">
      <c r="A123" s="45" t="s">
        <v>42</v>
      </c>
      <c r="B123" s="45"/>
      <c r="C123" s="45"/>
      <c r="D123" s="45"/>
      <c r="E123" s="45"/>
      <c r="F123" s="45"/>
      <c r="G123" s="45"/>
    </row>
    <row r="124" spans="1:7" x14ac:dyDescent="0.35">
      <c r="A124" s="45" t="s">
        <v>43</v>
      </c>
      <c r="B124" s="45"/>
      <c r="C124" s="45"/>
      <c r="D124" s="45"/>
      <c r="E124" s="45"/>
      <c r="F124" s="45"/>
      <c r="G124" s="45"/>
    </row>
    <row r="125" spans="1:7" x14ac:dyDescent="0.35">
      <c r="A125" s="45" t="s">
        <v>18</v>
      </c>
      <c r="B125" s="45"/>
      <c r="C125" s="45"/>
      <c r="D125" s="45"/>
      <c r="E125" s="45"/>
      <c r="F125" s="45"/>
      <c r="G125" s="45"/>
    </row>
    <row r="126" spans="1:7" x14ac:dyDescent="0.35">
      <c r="A126" s="45" t="s">
        <v>19</v>
      </c>
      <c r="B126" s="45"/>
      <c r="C126" s="45"/>
      <c r="D126" s="45"/>
      <c r="E126" s="45"/>
      <c r="F126" s="45"/>
      <c r="G126" s="45"/>
    </row>
    <row r="127" spans="1:7" ht="34" customHeight="1" x14ac:dyDescent="0.35">
      <c r="A127" s="46" t="s">
        <v>20</v>
      </c>
      <c r="B127" s="46"/>
      <c r="C127" s="46"/>
      <c r="D127" s="46"/>
      <c r="E127" s="46"/>
      <c r="F127" s="46"/>
      <c r="G127" s="46"/>
    </row>
    <row r="128" spans="1:7" x14ac:dyDescent="0.35">
      <c r="A128" s="45" t="s">
        <v>21</v>
      </c>
      <c r="B128" s="45"/>
      <c r="C128" s="45"/>
      <c r="D128" s="45"/>
      <c r="E128" s="45"/>
      <c r="F128" s="45"/>
      <c r="G128" s="45"/>
    </row>
    <row r="129" spans="1:7" x14ac:dyDescent="0.35">
      <c r="A129" s="45" t="s">
        <v>22</v>
      </c>
      <c r="B129" s="45"/>
      <c r="C129" s="45"/>
      <c r="D129" s="45"/>
      <c r="E129" s="45"/>
      <c r="F129" s="45"/>
      <c r="G129" s="45"/>
    </row>
    <row r="130" spans="1:7" x14ac:dyDescent="0.35">
      <c r="A130" s="45" t="s">
        <v>23</v>
      </c>
      <c r="B130" s="45"/>
      <c r="C130" s="45"/>
      <c r="D130" s="45"/>
      <c r="E130" s="45"/>
      <c r="F130" s="45"/>
      <c r="G130" s="45"/>
    </row>
    <row r="131" spans="1:7" x14ac:dyDescent="0.35">
      <c r="A131" s="45" t="s">
        <v>24</v>
      </c>
      <c r="B131" s="45"/>
      <c r="C131" s="45"/>
      <c r="D131" s="45"/>
      <c r="E131" s="45"/>
      <c r="F131" s="45"/>
      <c r="G131" s="45"/>
    </row>
    <row r="132" spans="1:7" x14ac:dyDescent="0.35">
      <c r="A132" s="45" t="s">
        <v>25</v>
      </c>
      <c r="B132" s="45"/>
      <c r="C132" s="45"/>
      <c r="D132" s="45"/>
      <c r="E132" s="45"/>
      <c r="F132" s="45"/>
      <c r="G132" s="45"/>
    </row>
    <row r="133" spans="1:7" x14ac:dyDescent="0.35">
      <c r="A133" s="45" t="s">
        <v>26</v>
      </c>
      <c r="B133" s="45"/>
      <c r="C133" s="45"/>
      <c r="D133" s="45"/>
      <c r="E133" s="45"/>
      <c r="F133" s="45"/>
      <c r="G133" s="45"/>
    </row>
    <row r="134" spans="1:7" x14ac:dyDescent="0.35">
      <c r="A134" s="45" t="s">
        <v>27</v>
      </c>
      <c r="B134" s="45"/>
      <c r="C134" s="45"/>
      <c r="D134" s="45"/>
      <c r="E134" s="45"/>
      <c r="F134" s="45"/>
      <c r="G134" s="45"/>
    </row>
    <row r="135" spans="1:7" x14ac:dyDescent="0.35">
      <c r="A135" s="45" t="s">
        <v>28</v>
      </c>
      <c r="B135" s="45"/>
      <c r="C135" s="45"/>
      <c r="D135" s="45"/>
      <c r="E135" s="45"/>
      <c r="F135" s="45"/>
      <c r="G135" s="45"/>
    </row>
    <row r="137" spans="1:7" x14ac:dyDescent="0.35">
      <c r="B137" s="1"/>
      <c r="C137" s="1"/>
      <c r="D137" s="1"/>
      <c r="E137" s="1"/>
      <c r="F137" s="1"/>
    </row>
    <row r="138" spans="1:7" x14ac:dyDescent="0.35">
      <c r="B138" s="1" t="s">
        <v>29</v>
      </c>
      <c r="C138" s="1"/>
      <c r="D138" s="1"/>
      <c r="E138" s="1"/>
      <c r="F138" s="4"/>
    </row>
    <row r="139" spans="1:7" x14ac:dyDescent="0.35">
      <c r="B139" s="1"/>
      <c r="C139" s="1"/>
      <c r="D139" s="1"/>
      <c r="E139" s="1"/>
      <c r="F139" s="44" t="s">
        <v>30</v>
      </c>
      <c r="G139" s="44"/>
    </row>
    <row r="140" spans="1:7" x14ac:dyDescent="0.35">
      <c r="B140" s="1"/>
      <c r="C140" s="1"/>
      <c r="D140" s="1"/>
      <c r="E140" s="1"/>
      <c r="F140" s="1"/>
    </row>
    <row r="141" spans="1:7" x14ac:dyDescent="0.35">
      <c r="D141" s="1"/>
      <c r="E141" s="1"/>
    </row>
  </sheetData>
  <protectedRanges>
    <protectedRange sqref="D20" name="Rozstęp2_2"/>
    <protectedRange sqref="F23:F25" name="Rozstęp2"/>
    <protectedRange sqref="D23:D25 D28:D29" name="Rozstęp2_1"/>
    <protectedRange sqref="F28:F29 F32:F34 F37:F38 F41:F42 F45" name="Rozstęp2_3"/>
    <protectedRange sqref="D32:D33 D37:D38 D41:D42 D45 D48 F48" name="Rozstęp2_4"/>
    <protectedRange sqref="D34" name="Rozstęp2_1_1"/>
  </protectedRanges>
  <mergeCells count="92">
    <mergeCell ref="A123:G123"/>
    <mergeCell ref="A124:G124"/>
    <mergeCell ref="A125:G125"/>
    <mergeCell ref="A126:G126"/>
    <mergeCell ref="A117:G117"/>
    <mergeCell ref="A119:G119"/>
    <mergeCell ref="A120:G120"/>
    <mergeCell ref="A121:G121"/>
    <mergeCell ref="A122:G122"/>
    <mergeCell ref="A19:G19"/>
    <mergeCell ref="A21:F21"/>
    <mergeCell ref="A22:G22"/>
    <mergeCell ref="A26:F26"/>
    <mergeCell ref="F67:G67"/>
    <mergeCell ref="A50:G50"/>
    <mergeCell ref="A61:G61"/>
    <mergeCell ref="A63:G63"/>
    <mergeCell ref="A66:G66"/>
    <mergeCell ref="A52:G52"/>
    <mergeCell ref="A53:G53"/>
    <mergeCell ref="A51:G51"/>
    <mergeCell ref="A55:G55"/>
    <mergeCell ref="A58:G58"/>
    <mergeCell ref="F59:G59"/>
    <mergeCell ref="A60:G60"/>
    <mergeCell ref="A11:G11"/>
    <mergeCell ref="A12:G12"/>
    <mergeCell ref="B17:D17"/>
    <mergeCell ref="A13:G13"/>
    <mergeCell ref="A14:G14"/>
    <mergeCell ref="A15:G15"/>
    <mergeCell ref="A1:G1"/>
    <mergeCell ref="A7:G7"/>
    <mergeCell ref="A9:G9"/>
    <mergeCell ref="A8:G8"/>
    <mergeCell ref="A10:G10"/>
    <mergeCell ref="A3:G3"/>
    <mergeCell ref="A5:G5"/>
    <mergeCell ref="A2:F2"/>
    <mergeCell ref="F139:G139"/>
    <mergeCell ref="A135:G135"/>
    <mergeCell ref="A127:G127"/>
    <mergeCell ref="A128:G128"/>
    <mergeCell ref="A129:G129"/>
    <mergeCell ref="A130:G130"/>
    <mergeCell ref="A131:G131"/>
    <mergeCell ref="A132:G132"/>
    <mergeCell ref="A134:G134"/>
    <mergeCell ref="A133:G133"/>
    <mergeCell ref="A68:G68"/>
    <mergeCell ref="A27:G27"/>
    <mergeCell ref="A30:F30"/>
    <mergeCell ref="A31:G31"/>
    <mergeCell ref="A35:F35"/>
    <mergeCell ref="A36:G36"/>
    <mergeCell ref="A39:F39"/>
    <mergeCell ref="A40:G40"/>
    <mergeCell ref="A43:F43"/>
    <mergeCell ref="A44:G44"/>
    <mergeCell ref="A46:F46"/>
    <mergeCell ref="A47:G47"/>
    <mergeCell ref="A49:F49"/>
    <mergeCell ref="A69:G69"/>
    <mergeCell ref="A71:G71"/>
    <mergeCell ref="A74:G74"/>
    <mergeCell ref="F75:G75"/>
    <mergeCell ref="A76:G76"/>
    <mergeCell ref="A77:G77"/>
    <mergeCell ref="A79:G79"/>
    <mergeCell ref="A82:G82"/>
    <mergeCell ref="F83:G83"/>
    <mergeCell ref="A84:G84"/>
    <mergeCell ref="A85:G85"/>
    <mergeCell ref="A87:G87"/>
    <mergeCell ref="A90:G90"/>
    <mergeCell ref="F91:G91"/>
    <mergeCell ref="A92:G92"/>
    <mergeCell ref="A93:G93"/>
    <mergeCell ref="A95:G95"/>
    <mergeCell ref="A98:G98"/>
    <mergeCell ref="F99:G99"/>
    <mergeCell ref="A100:G100"/>
    <mergeCell ref="A101:G101"/>
    <mergeCell ref="A103:G103"/>
    <mergeCell ref="A106:G106"/>
    <mergeCell ref="F107:G107"/>
    <mergeCell ref="A108:G108"/>
    <mergeCell ref="A109:G109"/>
    <mergeCell ref="A111:G111"/>
    <mergeCell ref="A114:G114"/>
    <mergeCell ref="F115:G115"/>
    <mergeCell ref="A116:G11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ED2C8E-91AC-4E8F-8DA4-A0F98EDD09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2024-05-24T10:42:46Z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